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5" i="1" l="1"/>
  <c r="K85" i="1"/>
  <c r="J85" i="1"/>
  <c r="I85" i="1"/>
  <c r="H85" i="1"/>
  <c r="G85" i="1"/>
  <c r="F85" i="1"/>
  <c r="D43" i="1"/>
  <c r="D42" i="1"/>
  <c r="D41" i="1"/>
  <c r="D40" i="1"/>
  <c r="D39" i="1"/>
  <c r="D38" i="1"/>
  <c r="D37" i="1"/>
  <c r="D33" i="1"/>
  <c r="D32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6" i="1"/>
</calcChain>
</file>

<file path=xl/sharedStrings.xml><?xml version="1.0" encoding="utf-8"?>
<sst xmlns="http://schemas.openxmlformats.org/spreadsheetml/2006/main" count="93" uniqueCount="91">
  <si>
    <t>Перечень</t>
  </si>
  <si>
    <t xml:space="preserve">жилых домов, находящихся на непосредственной форме управления в ООО ЖКХ "Локомотив" </t>
  </si>
  <si>
    <t>№ п/п</t>
  </si>
  <si>
    <t>Наименование объекта</t>
  </si>
  <si>
    <t>Год постройки</t>
  </si>
  <si>
    <t>Общ. Площ. Дома</t>
  </si>
  <si>
    <t>Нежил.помещ.</t>
  </si>
  <si>
    <t>Кол-во квартир</t>
  </si>
  <si>
    <t>Кол-во подъездов</t>
  </si>
  <si>
    <t>Кол-во этажей</t>
  </si>
  <si>
    <t>S подвала</t>
  </si>
  <si>
    <t>МОП</t>
  </si>
  <si>
    <t>Кол-во проживающих</t>
  </si>
  <si>
    <t>ул.Алексеева,д.1</t>
  </si>
  <si>
    <t>ул. Пролетарская, д. 96</t>
  </si>
  <si>
    <t>ул. Бульварная, д. 4</t>
  </si>
  <si>
    <t>ул.Пролетарская,д.100</t>
  </si>
  <si>
    <t>ул. Василевского, д. 48</t>
  </si>
  <si>
    <t>ул. Пролетарская, д. 102</t>
  </si>
  <si>
    <t>ул.Василевского,д.50</t>
  </si>
  <si>
    <t>ул. Пролетарская, д. 104</t>
  </si>
  <si>
    <t>ул. Гагарина, д. 2</t>
  </si>
  <si>
    <t>ул. Пролетарская, д. 106</t>
  </si>
  <si>
    <t>ул. Гагарина, д. 2А</t>
  </si>
  <si>
    <t>ул. Пролетарская, д. 108</t>
  </si>
  <si>
    <t>ул. Гагарина, д. 3</t>
  </si>
  <si>
    <t>ул. Пролетарская, д. 110</t>
  </si>
  <si>
    <t>ул. Железнодорожная, д. 8</t>
  </si>
  <si>
    <t>ул. Пролетарская, д. 160</t>
  </si>
  <si>
    <t>ул. Железнодорожная, д. 10</t>
  </si>
  <si>
    <t>ул. Пролетарская, д. 162</t>
  </si>
  <si>
    <t>ул. Комсомольская, д. 3</t>
  </si>
  <si>
    <t>ул. Пролетарская, д. 164</t>
  </si>
  <si>
    <t>ул. Комсомольская, д. 5</t>
  </si>
  <si>
    <t>ул. Пролетарская, д. 166</t>
  </si>
  <si>
    <t>ул. Комсомольская, д. 7</t>
  </si>
  <si>
    <t>ул. Пролетарская, д. 168</t>
  </si>
  <si>
    <t>ул. Комсомольская, д. 9</t>
  </si>
  <si>
    <t>ул. Пролетарская, д. 240</t>
  </si>
  <si>
    <t>ул. Комсомольская, д. 11</t>
  </si>
  <si>
    <t>ул. Пятилетки, д. 73</t>
  </si>
  <si>
    <t>ул. Комсомольская, д. 13</t>
  </si>
  <si>
    <t>ул. Пятилетки, д. 75</t>
  </si>
  <si>
    <t>ул. Комсомольская, д. 17</t>
  </si>
  <si>
    <t>ул. Свердлова, д. 1</t>
  </si>
  <si>
    <t>ул. Комсомольская, д. 21А</t>
  </si>
  <si>
    <t>ул. Свердлова, д. 3</t>
  </si>
  <si>
    <t>ул. Крупской, д. 37</t>
  </si>
  <si>
    <t>ул. Свердлова, д. 5</t>
  </si>
  <si>
    <t>ул. Крупской, д. 40</t>
  </si>
  <si>
    <t>ул. Свердлова, д. 7</t>
  </si>
  <si>
    <t>ул. Крупской, д. 42</t>
  </si>
  <si>
    <t>ул. Свердлова, д. 9</t>
  </si>
  <si>
    <t>ул. Лесная, д 2</t>
  </si>
  <si>
    <t>ул. Свердлова, д. 11</t>
  </si>
  <si>
    <t>ул. Лесная, д 4</t>
  </si>
  <si>
    <t>ул. Свердлова, д. 13</t>
  </si>
  <si>
    <t>ул. Лесная, д 6</t>
  </si>
  <si>
    <t>ул. Свердлова, д. 17</t>
  </si>
  <si>
    <t>ул. Лесная, д 8</t>
  </si>
  <si>
    <t>ул. Свердлова, д. 19</t>
  </si>
  <si>
    <t>ул. Лесная, д 14</t>
  </si>
  <si>
    <t>ул. Свердлова, д. 21</t>
  </si>
  <si>
    <t>ул.Лизы Чайкиной,д.1и</t>
  </si>
  <si>
    <t>ул. Свердлова, д. 23</t>
  </si>
  <si>
    <t>ул. Линейная, д. 4</t>
  </si>
  <si>
    <t>ул.Свердлова,д. 51</t>
  </si>
  <si>
    <t>ул. Линейная, д. 14</t>
  </si>
  <si>
    <t>ул. Славянская, д. 1</t>
  </si>
  <si>
    <t>ул. Линейная, д. 15А</t>
  </si>
  <si>
    <t>индивид.</t>
  </si>
  <si>
    <t>ул. Славянская, д. 5</t>
  </si>
  <si>
    <t>ул. Линейная, д. 21</t>
  </si>
  <si>
    <t>ул. Строителей, д. 3</t>
  </si>
  <si>
    <t>ул. Маршака, д. 55</t>
  </si>
  <si>
    <t>ул. Строителей, д. 17</t>
  </si>
  <si>
    <t>ул. Молодогвардейцев, д. 3</t>
  </si>
  <si>
    <t>пер. Тимирязева, д. 27</t>
  </si>
  <si>
    <t>ул. Молодогвардейцев, д. 5</t>
  </si>
  <si>
    <t>пер. Тимирязева, д. 29</t>
  </si>
  <si>
    <t>ул. Молодогвардейцев, д. 7</t>
  </si>
  <si>
    <t>пер. Шмидта, д. 15</t>
  </si>
  <si>
    <t>ул. Молодогвардейцев, д. 9</t>
  </si>
  <si>
    <t>ул. Юбилейная, д. 29</t>
  </si>
  <si>
    <t>ул. Молодогвардейцев, д. 11</t>
  </si>
  <si>
    <t>ул. Юбилейная, д. 31</t>
  </si>
  <si>
    <t>ул. Молодогвардейцев, д. 11А</t>
  </si>
  <si>
    <t>ул. Юбилейная, д. 35</t>
  </si>
  <si>
    <t>ул.Островского,д.89</t>
  </si>
  <si>
    <t>ул. Юбилейная, д. 3а</t>
  </si>
  <si>
    <t>ул. Пролетарская, д.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</si>
</sst>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3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37">
    <xf numFmtId="0" fontId="0" fillId="0" borderId="0" xfId="0"/>
    <xf numFmtId="164" fontId="2" fillId="2" borderId="1" xfId="1" applyFont="1" applyFill="1" applyBorder="1" applyAlignment="1" applyProtection="1">
      <alignment horizontal="center" vertical="center" wrapText="1"/>
    </xf>
    <xf numFmtId="0" fontId="0" fillId="3" borderId="0" xfId="0" applyFill="1"/>
    <xf numFmtId="164" fontId="3" fillId="2" borderId="2" xfId="1" applyFont="1" applyFill="1" applyBorder="1" applyAlignment="1" applyProtection="1">
      <alignment horizontal="center" vertical="center" wrapText="1"/>
    </xf>
    <xf numFmtId="164" fontId="3" fillId="2" borderId="3" xfId="1" applyFont="1" applyFill="1" applyBorder="1" applyAlignment="1" applyProtection="1">
      <alignment horizontal="center" vertical="center" wrapText="1"/>
    </xf>
    <xf numFmtId="164" fontId="3" fillId="2" borderId="4" xfId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164" fontId="1" fillId="3" borderId="1" xfId="1" applyFont="1" applyFill="1" applyBorder="1" applyAlignment="1" applyProtection="1">
      <alignment horizontal="center"/>
    </xf>
    <xf numFmtId="0" fontId="0" fillId="2" borderId="1" xfId="0" applyFill="1" applyBorder="1" applyAlignment="1"/>
    <xf numFmtId="0" fontId="0" fillId="3" borderId="1" xfId="0" applyFill="1" applyBorder="1"/>
    <xf numFmtId="164" fontId="4" fillId="2" borderId="1" xfId="1" applyFont="1" applyFill="1" applyBorder="1" applyAlignment="1" applyProtection="1">
      <alignment horizontal="center" vertical="center" wrapText="1"/>
    </xf>
    <xf numFmtId="164" fontId="5" fillId="2" borderId="1" xfId="1" applyFont="1" applyFill="1" applyBorder="1" applyAlignment="1" applyProtection="1">
      <alignment horizontal="center" vertical="center" wrapText="1"/>
    </xf>
    <xf numFmtId="165" fontId="5" fillId="2" borderId="1" xfId="1" applyNumberFormat="1" applyFont="1" applyFill="1" applyBorder="1" applyAlignment="1" applyProtection="1">
      <alignment horizontal="center" vertical="center" wrapText="1"/>
    </xf>
    <xf numFmtId="164" fontId="5" fillId="3" borderId="1" xfId="1" applyFont="1" applyFill="1" applyBorder="1" applyAlignment="1" applyProtection="1">
      <alignment horizontal="center" vertical="center" wrapText="1"/>
    </xf>
    <xf numFmtId="165" fontId="5" fillId="3" borderId="1" xfId="1" applyNumberFormat="1" applyFont="1" applyFill="1" applyBorder="1" applyAlignment="1" applyProtection="1">
      <alignment horizontal="center" vertical="center" wrapText="1"/>
    </xf>
    <xf numFmtId="164" fontId="4" fillId="2" borderId="1" xfId="1" applyFont="1" applyFill="1" applyBorder="1" applyAlignment="1" applyProtection="1">
      <alignment horizontal="right" vertical="center" wrapText="1"/>
    </xf>
    <xf numFmtId="164" fontId="5" fillId="2" borderId="1" xfId="1" applyFont="1" applyFill="1" applyBorder="1" applyAlignment="1" applyProtection="1">
      <alignment vertical="center" wrapText="1"/>
    </xf>
    <xf numFmtId="164" fontId="5" fillId="3" borderId="1" xfId="1" applyFont="1" applyFill="1" applyBorder="1" applyAlignment="1" applyProtection="1">
      <alignment vertical="center" wrapText="1"/>
    </xf>
    <xf numFmtId="0" fontId="6" fillId="3" borderId="1" xfId="0" applyFont="1" applyFill="1" applyBorder="1"/>
    <xf numFmtId="164" fontId="4" fillId="2" borderId="0" xfId="1" applyFont="1" applyFill="1" applyBorder="1" applyAlignment="1" applyProtection="1">
      <alignment horizontal="right" vertical="center" wrapText="1"/>
    </xf>
    <xf numFmtId="164" fontId="5" fillId="3" borderId="0" xfId="1" applyFont="1" applyFill="1" applyBorder="1" applyAlignment="1" applyProtection="1">
      <alignment vertical="center" wrapText="1"/>
    </xf>
    <xf numFmtId="164" fontId="5" fillId="3" borderId="0" xfId="1" applyFont="1" applyFill="1" applyBorder="1" applyAlignment="1" applyProtection="1">
      <alignment horizontal="center" vertical="center" wrapText="1"/>
    </xf>
    <xf numFmtId="165" fontId="5" fillId="2" borderId="0" xfId="1" applyNumberFormat="1" applyFont="1" applyFill="1" applyBorder="1" applyAlignment="1" applyProtection="1">
      <alignment horizontal="center" vertical="center" wrapText="1"/>
    </xf>
    <xf numFmtId="165" fontId="5" fillId="3" borderId="0" xfId="1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/>
    <xf numFmtId="164" fontId="1" fillId="3" borderId="0" xfId="1" applyFont="1" applyFill="1" applyAlignment="1" applyProtection="1"/>
    <xf numFmtId="164" fontId="1" fillId="3" borderId="0" xfId="1" applyFont="1" applyFill="1" applyAlignment="1" applyProtection="1">
      <alignment horizontal="center"/>
    </xf>
    <xf numFmtId="165" fontId="1" fillId="3" borderId="0" xfId="1" applyNumberFormat="1" applyFont="1" applyFill="1" applyAlignment="1" applyProtection="1">
      <alignment horizontal="center"/>
    </xf>
    <xf numFmtId="164" fontId="5" fillId="3" borderId="5" xfId="1" applyFont="1" applyFill="1" applyBorder="1" applyAlignment="1" applyProtection="1">
      <alignment horizontal="center" vertical="center" wrapText="1"/>
    </xf>
    <xf numFmtId="165" fontId="5" fillId="3" borderId="5" xfId="1" applyNumberFormat="1" applyFont="1" applyFill="1" applyBorder="1" applyAlignment="1" applyProtection="1">
      <alignment horizontal="center" vertical="center" wrapText="1"/>
    </xf>
    <xf numFmtId="164" fontId="5" fillId="2" borderId="5" xfId="1" applyFont="1" applyFill="1" applyBorder="1" applyAlignment="1" applyProtection="1">
      <alignment horizontal="center" vertical="center" wrapText="1"/>
    </xf>
    <xf numFmtId="164" fontId="5" fillId="2" borderId="6" xfId="1" applyFont="1" applyFill="1" applyBorder="1" applyAlignment="1" applyProtection="1">
      <alignment horizontal="center" vertical="center" wrapText="1"/>
    </xf>
    <xf numFmtId="165" fontId="5" fillId="2" borderId="5" xfId="1" applyNumberFormat="1" applyFont="1" applyFill="1" applyBorder="1" applyAlignment="1" applyProtection="1">
      <alignment horizontal="center" vertical="center" wrapText="1"/>
    </xf>
    <xf numFmtId="164" fontId="4" fillId="3" borderId="5" xfId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/>
    <xf numFmtId="164" fontId="8" fillId="3" borderId="0" xfId="1" applyFont="1" applyFill="1" applyAlignment="1" applyProtection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0"/>
  <sheetViews>
    <sheetView tabSelected="1" view="pageBreakPreview" zoomScaleNormal="100" zoomScaleSheetLayoutView="100" workbookViewId="0">
      <selection activeCell="R90" sqref="R90"/>
    </sheetView>
  </sheetViews>
  <sheetFormatPr defaultRowHeight="17.25" x14ac:dyDescent="0.3"/>
  <cols>
    <col min="1" max="1" width="7.85546875" style="25" customWidth="1"/>
    <col min="2" max="2" width="39" style="25" customWidth="1"/>
    <col min="3" max="3" width="13" style="26" hidden="1" customWidth="1"/>
    <col min="4" max="4" width="10.5703125" style="27" hidden="1" customWidth="1"/>
    <col min="5" max="5" width="8.5703125" style="27" customWidth="1"/>
    <col min="6" max="6" width="9.85546875" style="26" hidden="1" customWidth="1"/>
    <col min="7" max="7" width="10.5703125" style="36" hidden="1" customWidth="1"/>
    <col min="8" max="8" width="12" style="26" hidden="1" customWidth="1"/>
    <col min="9" max="9" width="8.28515625" style="26" hidden="1" customWidth="1"/>
    <col min="10" max="10" width="10" style="26" hidden="1" customWidth="1"/>
    <col min="11" max="11" width="9.7109375" style="26" hidden="1" customWidth="1"/>
    <col min="12" max="12" width="9.7109375" style="36" hidden="1" customWidth="1"/>
    <col min="13" max="13" width="31.7109375" style="25" customWidth="1"/>
    <col min="14" max="1024" width="9.140625" style="25" customWidth="1"/>
    <col min="1025" max="1025" width="12.5703125" style="25" customWidth="1"/>
    <col min="1026" max="16384" width="9.140625" style="2"/>
  </cols>
  <sheetData>
    <row r="1" spans="1:1025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</row>
    <row r="2" spans="1:1025" ht="37.5" customHeight="1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</row>
    <row r="3" spans="1:1025" ht="1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8"/>
      <c r="M3" s="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ht="35.25" customHeight="1" x14ac:dyDescent="0.25">
      <c r="A4" s="10" t="s">
        <v>2</v>
      </c>
      <c r="B4" s="11" t="s">
        <v>3</v>
      </c>
      <c r="C4" s="11" t="s">
        <v>4</v>
      </c>
      <c r="D4" s="12" t="s">
        <v>5</v>
      </c>
      <c r="E4" s="10" t="s">
        <v>2</v>
      </c>
      <c r="F4" s="11" t="s">
        <v>6</v>
      </c>
      <c r="G4" s="13" t="s">
        <v>7</v>
      </c>
      <c r="H4" s="11" t="s">
        <v>8</v>
      </c>
      <c r="I4" s="11" t="s">
        <v>9</v>
      </c>
      <c r="J4" s="11" t="s">
        <v>10</v>
      </c>
      <c r="K4" s="14" t="s">
        <v>11</v>
      </c>
      <c r="L4" s="13" t="s">
        <v>12</v>
      </c>
      <c r="M4" s="11" t="s">
        <v>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</row>
    <row r="5" spans="1:1025" ht="20.25" customHeight="1" x14ac:dyDescent="0.25">
      <c r="A5" s="15">
        <v>1</v>
      </c>
      <c r="B5" s="16" t="s">
        <v>13</v>
      </c>
      <c r="C5" s="11"/>
      <c r="D5" s="12"/>
      <c r="E5" s="15">
        <v>40</v>
      </c>
      <c r="F5" s="11"/>
      <c r="G5" s="13"/>
      <c r="H5" s="11"/>
      <c r="I5" s="11"/>
      <c r="J5" s="11"/>
      <c r="K5" s="14"/>
      <c r="L5" s="13"/>
      <c r="M5" s="17" t="s">
        <v>14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ht="16.5" customHeight="1" x14ac:dyDescent="0.25">
      <c r="A6" s="15">
        <v>2</v>
      </c>
      <c r="B6" s="16" t="s">
        <v>15</v>
      </c>
      <c r="C6" s="11">
        <v>1938</v>
      </c>
      <c r="D6" s="12">
        <f t="shared" ref="D6:D43" si="0">E6+F6+J6+K6</f>
        <v>129</v>
      </c>
      <c r="E6" s="15">
        <v>41</v>
      </c>
      <c r="F6" s="11"/>
      <c r="G6" s="13">
        <v>15</v>
      </c>
      <c r="H6" s="11">
        <v>2</v>
      </c>
      <c r="I6" s="11">
        <v>2</v>
      </c>
      <c r="J6" s="14"/>
      <c r="K6" s="14">
        <v>88</v>
      </c>
      <c r="L6" s="13">
        <v>38</v>
      </c>
      <c r="M6" s="18" t="s">
        <v>16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ht="16.5" customHeight="1" x14ac:dyDescent="0.25">
      <c r="A7" s="15">
        <v>3</v>
      </c>
      <c r="B7" s="16" t="s">
        <v>17</v>
      </c>
      <c r="C7" s="11"/>
      <c r="D7" s="12"/>
      <c r="E7" s="15">
        <v>42</v>
      </c>
      <c r="F7" s="11"/>
      <c r="G7" s="13"/>
      <c r="H7" s="11"/>
      <c r="I7" s="11"/>
      <c r="J7" s="14"/>
      <c r="K7" s="14"/>
      <c r="L7" s="13"/>
      <c r="M7" s="17" t="s">
        <v>18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</row>
    <row r="8" spans="1:1025" ht="16.5" customHeight="1" x14ac:dyDescent="0.25">
      <c r="A8" s="15">
        <v>4</v>
      </c>
      <c r="B8" s="18" t="s">
        <v>19</v>
      </c>
      <c r="C8" s="11"/>
      <c r="D8" s="12"/>
      <c r="E8" s="15">
        <v>43</v>
      </c>
      <c r="F8" s="11"/>
      <c r="G8" s="13"/>
      <c r="H8" s="11"/>
      <c r="I8" s="11"/>
      <c r="J8" s="14"/>
      <c r="K8" s="14"/>
      <c r="L8" s="13"/>
      <c r="M8" s="17" t="s">
        <v>20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</row>
    <row r="9" spans="1:1025" ht="18" customHeight="1" x14ac:dyDescent="0.25">
      <c r="A9" s="15">
        <v>5</v>
      </c>
      <c r="B9" s="16" t="s">
        <v>21</v>
      </c>
      <c r="C9" s="11">
        <v>1963</v>
      </c>
      <c r="D9" s="12">
        <f t="shared" si="0"/>
        <v>92.4</v>
      </c>
      <c r="E9" s="15">
        <v>44</v>
      </c>
      <c r="F9" s="11"/>
      <c r="G9" s="13">
        <v>16</v>
      </c>
      <c r="H9" s="11">
        <v>2</v>
      </c>
      <c r="I9" s="11">
        <v>2</v>
      </c>
      <c r="J9" s="14"/>
      <c r="K9" s="14">
        <v>48.4</v>
      </c>
      <c r="L9" s="13">
        <v>25</v>
      </c>
      <c r="M9" s="17" t="s">
        <v>22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</row>
    <row r="10" spans="1:1025" ht="18" customHeight="1" x14ac:dyDescent="0.25">
      <c r="A10" s="15">
        <v>6</v>
      </c>
      <c r="B10" s="16" t="s">
        <v>23</v>
      </c>
      <c r="C10" s="11">
        <v>1963</v>
      </c>
      <c r="D10" s="12">
        <f t="shared" si="0"/>
        <v>92.6</v>
      </c>
      <c r="E10" s="15">
        <v>45</v>
      </c>
      <c r="F10" s="11"/>
      <c r="G10" s="13">
        <v>16</v>
      </c>
      <c r="H10" s="11">
        <v>2</v>
      </c>
      <c r="I10" s="11">
        <v>2</v>
      </c>
      <c r="J10" s="14"/>
      <c r="K10" s="14">
        <v>47.6</v>
      </c>
      <c r="L10" s="13">
        <v>29</v>
      </c>
      <c r="M10" s="17" t="s">
        <v>24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</row>
    <row r="11" spans="1:1025" ht="16.5" x14ac:dyDescent="0.25">
      <c r="A11" s="15">
        <v>7</v>
      </c>
      <c r="B11" s="16" t="s">
        <v>25</v>
      </c>
      <c r="C11" s="11">
        <v>1978</v>
      </c>
      <c r="D11" s="12">
        <f t="shared" si="0"/>
        <v>120.80000000000001</v>
      </c>
      <c r="E11" s="15">
        <v>46</v>
      </c>
      <c r="F11" s="11"/>
      <c r="G11" s="13">
        <v>4</v>
      </c>
      <c r="H11" s="11">
        <v>2</v>
      </c>
      <c r="I11" s="11">
        <v>2</v>
      </c>
      <c r="J11" s="14">
        <v>61.4</v>
      </c>
      <c r="K11" s="14">
        <v>13.4</v>
      </c>
      <c r="L11" s="13">
        <v>10</v>
      </c>
      <c r="M11" s="17" t="s">
        <v>26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</row>
    <row r="12" spans="1:1025" ht="16.5" x14ac:dyDescent="0.25">
      <c r="A12" s="15">
        <v>8</v>
      </c>
      <c r="B12" s="16" t="s">
        <v>27</v>
      </c>
      <c r="C12" s="11">
        <v>1956</v>
      </c>
      <c r="D12" s="12">
        <f t="shared" si="0"/>
        <v>88.2</v>
      </c>
      <c r="E12" s="15">
        <v>47</v>
      </c>
      <c r="F12" s="11"/>
      <c r="G12" s="13">
        <v>8</v>
      </c>
      <c r="H12" s="11">
        <v>2</v>
      </c>
      <c r="I12" s="11">
        <v>2</v>
      </c>
      <c r="J12" s="14"/>
      <c r="K12" s="14">
        <v>41.2</v>
      </c>
      <c r="L12" s="13">
        <v>15</v>
      </c>
      <c r="M12" s="17" t="s">
        <v>28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</row>
    <row r="13" spans="1:1025" ht="16.5" x14ac:dyDescent="0.25">
      <c r="A13" s="15">
        <v>9</v>
      </c>
      <c r="B13" s="16" t="s">
        <v>29</v>
      </c>
      <c r="C13" s="11">
        <v>1956</v>
      </c>
      <c r="D13" s="12">
        <f t="shared" si="0"/>
        <v>92</v>
      </c>
      <c r="E13" s="15">
        <v>48</v>
      </c>
      <c r="F13" s="11"/>
      <c r="G13" s="13">
        <v>8</v>
      </c>
      <c r="H13" s="11">
        <v>2</v>
      </c>
      <c r="I13" s="11">
        <v>2</v>
      </c>
      <c r="J13" s="14"/>
      <c r="K13" s="14">
        <v>44</v>
      </c>
      <c r="L13" s="13">
        <v>14</v>
      </c>
      <c r="M13" s="17" t="s">
        <v>30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</row>
    <row r="14" spans="1:1025" ht="16.5" x14ac:dyDescent="0.25">
      <c r="A14" s="15">
        <v>10</v>
      </c>
      <c r="B14" s="16" t="s">
        <v>31</v>
      </c>
      <c r="C14" s="11">
        <v>1961</v>
      </c>
      <c r="D14" s="12">
        <f t="shared" si="0"/>
        <v>139.4</v>
      </c>
      <c r="E14" s="15">
        <v>49</v>
      </c>
      <c r="F14" s="11">
        <v>37.799999999999997</v>
      </c>
      <c r="G14" s="13">
        <v>15</v>
      </c>
      <c r="H14" s="11">
        <v>2</v>
      </c>
      <c r="I14" s="11">
        <v>2</v>
      </c>
      <c r="J14" s="14"/>
      <c r="K14" s="14">
        <v>52.6</v>
      </c>
      <c r="L14" s="13">
        <v>30</v>
      </c>
      <c r="M14" s="17" t="s">
        <v>32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</row>
    <row r="15" spans="1:1025" ht="16.5" x14ac:dyDescent="0.25">
      <c r="A15" s="15">
        <v>11</v>
      </c>
      <c r="B15" s="16" t="s">
        <v>33</v>
      </c>
      <c r="C15" s="11">
        <v>1962</v>
      </c>
      <c r="D15" s="12">
        <f t="shared" si="0"/>
        <v>101.6</v>
      </c>
      <c r="E15" s="15">
        <v>50</v>
      </c>
      <c r="F15" s="11"/>
      <c r="G15" s="13">
        <v>16</v>
      </c>
      <c r="H15" s="11">
        <v>2</v>
      </c>
      <c r="I15" s="11">
        <v>2</v>
      </c>
      <c r="J15" s="14"/>
      <c r="K15" s="14">
        <v>51.6</v>
      </c>
      <c r="L15" s="13">
        <v>28</v>
      </c>
      <c r="M15" s="17" t="s">
        <v>34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</row>
    <row r="16" spans="1:1025" ht="16.5" x14ac:dyDescent="0.25">
      <c r="A16" s="15">
        <v>12</v>
      </c>
      <c r="B16" s="16" t="s">
        <v>35</v>
      </c>
      <c r="C16" s="11">
        <v>1963</v>
      </c>
      <c r="D16" s="12">
        <f t="shared" si="0"/>
        <v>99.6</v>
      </c>
      <c r="E16" s="15">
        <v>51</v>
      </c>
      <c r="F16" s="11"/>
      <c r="G16" s="13">
        <v>16</v>
      </c>
      <c r="H16" s="11">
        <v>2</v>
      </c>
      <c r="I16" s="11">
        <v>2</v>
      </c>
      <c r="J16" s="14"/>
      <c r="K16" s="14">
        <v>48.6</v>
      </c>
      <c r="L16" s="13">
        <v>21</v>
      </c>
      <c r="M16" s="17" t="s">
        <v>36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</row>
    <row r="17" spans="1:1025" ht="16.5" x14ac:dyDescent="0.25">
      <c r="A17" s="15">
        <v>13</v>
      </c>
      <c r="B17" s="16" t="s">
        <v>37</v>
      </c>
      <c r="C17" s="11">
        <v>1964</v>
      </c>
      <c r="D17" s="12">
        <f t="shared" si="0"/>
        <v>164</v>
      </c>
      <c r="E17" s="15">
        <v>52</v>
      </c>
      <c r="F17" s="12">
        <v>63.2</v>
      </c>
      <c r="G17" s="13">
        <v>14</v>
      </c>
      <c r="H17" s="11">
        <v>2</v>
      </c>
      <c r="I17" s="11">
        <v>2</v>
      </c>
      <c r="J17" s="14"/>
      <c r="K17" s="14">
        <v>48.8</v>
      </c>
      <c r="L17" s="13">
        <v>32</v>
      </c>
      <c r="M17" s="17" t="s">
        <v>38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</row>
    <row r="18" spans="1:1025" ht="16.5" x14ac:dyDescent="0.25">
      <c r="A18" s="15">
        <v>14</v>
      </c>
      <c r="B18" s="16" t="s">
        <v>39</v>
      </c>
      <c r="C18" s="11">
        <v>1965</v>
      </c>
      <c r="D18" s="12">
        <f t="shared" si="0"/>
        <v>175.3</v>
      </c>
      <c r="E18" s="15">
        <v>53</v>
      </c>
      <c r="F18" s="11">
        <v>69.7</v>
      </c>
      <c r="G18" s="13">
        <v>12</v>
      </c>
      <c r="H18" s="11">
        <v>2</v>
      </c>
      <c r="I18" s="11">
        <v>2</v>
      </c>
      <c r="J18" s="14"/>
      <c r="K18" s="14">
        <v>52.6</v>
      </c>
      <c r="L18" s="13">
        <v>21</v>
      </c>
      <c r="M18" s="17" t="s">
        <v>40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</row>
    <row r="19" spans="1:1025" ht="16.5" x14ac:dyDescent="0.25">
      <c r="A19" s="15">
        <v>15</v>
      </c>
      <c r="B19" s="16" t="s">
        <v>41</v>
      </c>
      <c r="C19" s="11">
        <v>1962</v>
      </c>
      <c r="D19" s="12">
        <f t="shared" si="0"/>
        <v>101.2</v>
      </c>
      <c r="E19" s="15">
        <v>54</v>
      </c>
      <c r="F19" s="11"/>
      <c r="G19" s="13">
        <v>16</v>
      </c>
      <c r="H19" s="11">
        <v>2</v>
      </c>
      <c r="I19" s="11">
        <v>2</v>
      </c>
      <c r="J19" s="14"/>
      <c r="K19" s="14">
        <v>47.2</v>
      </c>
      <c r="L19" s="13">
        <v>26</v>
      </c>
      <c r="M19" s="17" t="s">
        <v>42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</row>
    <row r="20" spans="1:1025" ht="16.5" x14ac:dyDescent="0.25">
      <c r="A20" s="15">
        <v>16</v>
      </c>
      <c r="B20" s="16" t="s">
        <v>43</v>
      </c>
      <c r="C20" s="11"/>
      <c r="D20" s="12"/>
      <c r="E20" s="15">
        <v>55</v>
      </c>
      <c r="F20" s="11"/>
      <c r="G20" s="13"/>
      <c r="H20" s="11"/>
      <c r="I20" s="11"/>
      <c r="J20" s="14"/>
      <c r="K20" s="14"/>
      <c r="L20" s="13"/>
      <c r="M20" s="17" t="s">
        <v>44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ht="16.5" x14ac:dyDescent="0.25">
      <c r="A21" s="15">
        <v>17</v>
      </c>
      <c r="B21" s="16" t="s">
        <v>45</v>
      </c>
      <c r="C21" s="11">
        <v>1989</v>
      </c>
      <c r="D21" s="12">
        <f t="shared" si="0"/>
        <v>417.6</v>
      </c>
      <c r="E21" s="15">
        <v>56</v>
      </c>
      <c r="F21" s="11"/>
      <c r="G21" s="13">
        <v>12</v>
      </c>
      <c r="H21" s="11">
        <v>2</v>
      </c>
      <c r="I21" s="11">
        <v>2</v>
      </c>
      <c r="J21" s="14">
        <v>289.60000000000002</v>
      </c>
      <c r="K21" s="14">
        <v>72</v>
      </c>
      <c r="L21" s="13">
        <v>22</v>
      </c>
      <c r="M21" s="17" t="s">
        <v>46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</row>
    <row r="22" spans="1:1025" ht="16.5" x14ac:dyDescent="0.25">
      <c r="A22" s="15">
        <v>18</v>
      </c>
      <c r="B22" s="16" t="s">
        <v>47</v>
      </c>
      <c r="C22" s="11">
        <v>1938</v>
      </c>
      <c r="D22" s="12">
        <f t="shared" si="0"/>
        <v>118.2</v>
      </c>
      <c r="E22" s="15">
        <v>57</v>
      </c>
      <c r="F22" s="11"/>
      <c r="G22" s="13">
        <v>12</v>
      </c>
      <c r="H22" s="11">
        <v>2</v>
      </c>
      <c r="I22" s="11">
        <v>2</v>
      </c>
      <c r="J22" s="14"/>
      <c r="K22" s="14">
        <v>61.2</v>
      </c>
      <c r="L22" s="13">
        <v>25</v>
      </c>
      <c r="M22" s="17" t="s">
        <v>48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ht="16.5" x14ac:dyDescent="0.25">
      <c r="A23" s="15">
        <v>19</v>
      </c>
      <c r="B23" s="16" t="s">
        <v>49</v>
      </c>
      <c r="C23" s="11">
        <v>1938</v>
      </c>
      <c r="D23" s="12">
        <f t="shared" si="0"/>
        <v>117.2</v>
      </c>
      <c r="E23" s="15">
        <v>58</v>
      </c>
      <c r="F23" s="11"/>
      <c r="G23" s="13">
        <v>8</v>
      </c>
      <c r="H23" s="11">
        <v>2</v>
      </c>
      <c r="I23" s="11">
        <v>2</v>
      </c>
      <c r="J23" s="14"/>
      <c r="K23" s="14">
        <v>59.2</v>
      </c>
      <c r="L23" s="13">
        <v>24</v>
      </c>
      <c r="M23" s="17" t="s">
        <v>50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ht="16.5" x14ac:dyDescent="0.25">
      <c r="A24" s="15">
        <v>20</v>
      </c>
      <c r="B24" s="16" t="s">
        <v>51</v>
      </c>
      <c r="C24" s="11">
        <v>1965</v>
      </c>
      <c r="D24" s="12">
        <f t="shared" si="0"/>
        <v>176.60000000000002</v>
      </c>
      <c r="E24" s="15">
        <v>59</v>
      </c>
      <c r="F24" s="11"/>
      <c r="G24" s="13">
        <v>8</v>
      </c>
      <c r="H24" s="11">
        <v>2</v>
      </c>
      <c r="I24" s="11">
        <v>2</v>
      </c>
      <c r="J24" s="14">
        <v>66.400000000000006</v>
      </c>
      <c r="K24" s="14">
        <v>51.2</v>
      </c>
      <c r="L24" s="13">
        <v>8</v>
      </c>
      <c r="M24" s="17" t="s">
        <v>52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16.5" x14ac:dyDescent="0.25">
      <c r="A25" s="15">
        <v>21</v>
      </c>
      <c r="B25" s="16" t="s">
        <v>53</v>
      </c>
      <c r="C25" s="11"/>
      <c r="D25" s="12"/>
      <c r="E25" s="15">
        <v>60</v>
      </c>
      <c r="F25" s="11"/>
      <c r="G25" s="13"/>
      <c r="H25" s="11"/>
      <c r="I25" s="11"/>
      <c r="J25" s="14"/>
      <c r="K25" s="14"/>
      <c r="L25" s="13"/>
      <c r="M25" s="17" t="s">
        <v>54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</row>
    <row r="26" spans="1:1025" ht="16.5" x14ac:dyDescent="0.25">
      <c r="A26" s="15">
        <v>22</v>
      </c>
      <c r="B26" s="16" t="s">
        <v>55</v>
      </c>
      <c r="C26" s="11"/>
      <c r="D26" s="12"/>
      <c r="E26" s="15">
        <v>61</v>
      </c>
      <c r="F26" s="11"/>
      <c r="G26" s="13"/>
      <c r="H26" s="11"/>
      <c r="I26" s="11"/>
      <c r="J26" s="14"/>
      <c r="K26" s="14"/>
      <c r="L26" s="13"/>
      <c r="M26" s="17" t="s">
        <v>56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</row>
    <row r="27" spans="1:1025" ht="16.5" x14ac:dyDescent="0.25">
      <c r="A27" s="15">
        <v>23</v>
      </c>
      <c r="B27" s="16" t="s">
        <v>57</v>
      </c>
      <c r="C27" s="11"/>
      <c r="D27" s="12"/>
      <c r="E27" s="15">
        <v>62</v>
      </c>
      <c r="F27" s="11"/>
      <c r="G27" s="13"/>
      <c r="H27" s="11"/>
      <c r="I27" s="11"/>
      <c r="J27" s="14"/>
      <c r="K27" s="14"/>
      <c r="L27" s="13"/>
      <c r="M27" s="17" t="s">
        <v>58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</row>
    <row r="28" spans="1:1025" ht="16.5" x14ac:dyDescent="0.25">
      <c r="A28" s="15">
        <v>24</v>
      </c>
      <c r="B28" s="16" t="s">
        <v>59</v>
      </c>
      <c r="C28" s="11"/>
      <c r="D28" s="12"/>
      <c r="E28" s="15">
        <v>63</v>
      </c>
      <c r="F28" s="11"/>
      <c r="G28" s="13"/>
      <c r="H28" s="11"/>
      <c r="I28" s="11"/>
      <c r="J28" s="14"/>
      <c r="K28" s="14"/>
      <c r="L28" s="13"/>
      <c r="M28" s="17" t="s">
        <v>60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16.5" x14ac:dyDescent="0.25">
      <c r="A29" s="15">
        <v>25</v>
      </c>
      <c r="B29" s="16" t="s">
        <v>61</v>
      </c>
      <c r="C29" s="11"/>
      <c r="D29" s="12"/>
      <c r="E29" s="15">
        <v>64</v>
      </c>
      <c r="F29" s="11"/>
      <c r="G29" s="13"/>
      <c r="H29" s="11"/>
      <c r="I29" s="11"/>
      <c r="J29" s="14"/>
      <c r="K29" s="14"/>
      <c r="L29" s="13"/>
      <c r="M29" s="17" t="s">
        <v>62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</row>
    <row r="30" spans="1:1025" ht="16.5" x14ac:dyDescent="0.25">
      <c r="A30" s="15">
        <v>26</v>
      </c>
      <c r="B30" s="18" t="s">
        <v>63</v>
      </c>
      <c r="C30" s="11"/>
      <c r="D30" s="12"/>
      <c r="E30" s="15">
        <v>65</v>
      </c>
      <c r="F30" s="11"/>
      <c r="G30" s="13"/>
      <c r="H30" s="11"/>
      <c r="I30" s="11"/>
      <c r="J30" s="14"/>
      <c r="K30" s="14"/>
      <c r="L30" s="13"/>
      <c r="M30" s="17" t="s">
        <v>64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16.5" x14ac:dyDescent="0.25">
      <c r="A31" s="15">
        <v>27</v>
      </c>
      <c r="B31" s="16" t="s">
        <v>65</v>
      </c>
      <c r="C31" s="11"/>
      <c r="D31" s="12"/>
      <c r="E31" s="15">
        <v>66</v>
      </c>
      <c r="F31" s="11"/>
      <c r="G31" s="13"/>
      <c r="H31" s="11"/>
      <c r="I31" s="11"/>
      <c r="J31" s="14"/>
      <c r="K31" s="14"/>
      <c r="L31" s="13"/>
      <c r="M31" s="17" t="s">
        <v>66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</row>
    <row r="32" spans="1:1025" ht="16.5" x14ac:dyDescent="0.25">
      <c r="A32" s="15">
        <v>28</v>
      </c>
      <c r="B32" s="16" t="s">
        <v>67</v>
      </c>
      <c r="C32" s="11">
        <v>1934</v>
      </c>
      <c r="D32" s="12">
        <f t="shared" si="0"/>
        <v>108.4</v>
      </c>
      <c r="E32" s="15">
        <v>67</v>
      </c>
      <c r="F32" s="11"/>
      <c r="G32" s="13">
        <v>8</v>
      </c>
      <c r="H32" s="11">
        <v>2</v>
      </c>
      <c r="I32" s="11">
        <v>2</v>
      </c>
      <c r="J32" s="14"/>
      <c r="K32" s="14">
        <v>41.4</v>
      </c>
      <c r="L32" s="13">
        <v>24</v>
      </c>
      <c r="M32" s="17" t="s">
        <v>68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</row>
    <row r="33" spans="1:1025" ht="14.25" customHeight="1" x14ac:dyDescent="0.25">
      <c r="A33" s="15">
        <v>29</v>
      </c>
      <c r="B33" s="16" t="s">
        <v>69</v>
      </c>
      <c r="C33" s="11">
        <v>1940</v>
      </c>
      <c r="D33" s="12">
        <f t="shared" si="0"/>
        <v>68</v>
      </c>
      <c r="E33" s="15">
        <v>68</v>
      </c>
      <c r="F33" s="11"/>
      <c r="G33" s="13">
        <v>6</v>
      </c>
      <c r="H33" s="11" t="s">
        <v>70</v>
      </c>
      <c r="I33" s="11">
        <v>1</v>
      </c>
      <c r="J33" s="14"/>
      <c r="K33" s="14"/>
      <c r="L33" s="13">
        <v>13</v>
      </c>
      <c r="M33" s="17" t="s">
        <v>71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ht="14.25" customHeight="1" x14ac:dyDescent="0.25">
      <c r="A34" s="15">
        <v>30</v>
      </c>
      <c r="B34" s="16" t="s">
        <v>72</v>
      </c>
      <c r="C34" s="11"/>
      <c r="D34" s="12"/>
      <c r="E34" s="15">
        <v>69</v>
      </c>
      <c r="F34" s="11"/>
      <c r="G34" s="13"/>
      <c r="H34" s="11"/>
      <c r="I34" s="11"/>
      <c r="J34" s="14"/>
      <c r="K34" s="14"/>
      <c r="L34" s="13"/>
      <c r="M34" s="17" t="s">
        <v>73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ht="14.25" customHeight="1" x14ac:dyDescent="0.25">
      <c r="A35" s="15">
        <v>31</v>
      </c>
      <c r="B35" s="17" t="s">
        <v>74</v>
      </c>
      <c r="C35" s="11"/>
      <c r="D35" s="12"/>
      <c r="E35" s="15">
        <v>70</v>
      </c>
      <c r="F35" s="11"/>
      <c r="G35" s="13"/>
      <c r="H35" s="11"/>
      <c r="I35" s="11"/>
      <c r="J35" s="14"/>
      <c r="K35" s="14"/>
      <c r="L35" s="13"/>
      <c r="M35" s="17" t="s">
        <v>75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ht="14.25" customHeight="1" x14ac:dyDescent="0.25">
      <c r="A36" s="15">
        <v>32</v>
      </c>
      <c r="B36" s="17" t="s">
        <v>76</v>
      </c>
      <c r="C36" s="11"/>
      <c r="D36" s="12"/>
      <c r="E36" s="15">
        <v>71</v>
      </c>
      <c r="F36" s="11"/>
      <c r="G36" s="13"/>
      <c r="H36" s="11"/>
      <c r="I36" s="11"/>
      <c r="J36" s="14"/>
      <c r="K36" s="14"/>
      <c r="L36" s="13"/>
      <c r="M36" s="17" t="s">
        <v>77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ht="15.75" customHeight="1" x14ac:dyDescent="0.25">
      <c r="A37" s="15">
        <v>33</v>
      </c>
      <c r="B37" s="17" t="s">
        <v>78</v>
      </c>
      <c r="C37" s="11">
        <v>1971</v>
      </c>
      <c r="D37" s="12">
        <f t="shared" si="0"/>
        <v>116.4</v>
      </c>
      <c r="E37" s="15">
        <v>72</v>
      </c>
      <c r="F37" s="11"/>
      <c r="G37" s="13">
        <v>8</v>
      </c>
      <c r="H37" s="11">
        <v>2</v>
      </c>
      <c r="I37" s="11">
        <v>2</v>
      </c>
      <c r="J37" s="14"/>
      <c r="K37" s="14">
        <v>44.4</v>
      </c>
      <c r="L37" s="13">
        <v>21</v>
      </c>
      <c r="M37" s="17" t="s"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</row>
    <row r="38" spans="1:1025" ht="17.25" customHeight="1" x14ac:dyDescent="0.25">
      <c r="A38" s="15">
        <v>34</v>
      </c>
      <c r="B38" s="17" t="s">
        <v>80</v>
      </c>
      <c r="C38" s="11">
        <v>1968</v>
      </c>
      <c r="D38" s="12">
        <f t="shared" si="0"/>
        <v>116</v>
      </c>
      <c r="E38" s="15">
        <v>73</v>
      </c>
      <c r="F38" s="11"/>
      <c r="G38" s="13">
        <v>8</v>
      </c>
      <c r="H38" s="11">
        <v>2</v>
      </c>
      <c r="I38" s="11">
        <v>2</v>
      </c>
      <c r="J38" s="14"/>
      <c r="K38" s="14">
        <v>43</v>
      </c>
      <c r="L38" s="13">
        <v>14</v>
      </c>
      <c r="M38" s="17" t="s">
        <v>81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</row>
    <row r="39" spans="1:1025" ht="13.5" customHeight="1" x14ac:dyDescent="0.25">
      <c r="A39" s="15">
        <v>35</v>
      </c>
      <c r="B39" s="17" t="s">
        <v>82</v>
      </c>
      <c r="C39" s="13">
        <v>1967</v>
      </c>
      <c r="D39" s="12">
        <f t="shared" si="0"/>
        <v>200.5</v>
      </c>
      <c r="E39" s="15">
        <v>74</v>
      </c>
      <c r="F39" s="11"/>
      <c r="G39" s="13">
        <v>16</v>
      </c>
      <c r="H39" s="13">
        <v>2</v>
      </c>
      <c r="I39" s="13">
        <v>2</v>
      </c>
      <c r="J39" s="14">
        <v>68.099999999999994</v>
      </c>
      <c r="K39" s="14">
        <v>58.4</v>
      </c>
      <c r="L39" s="13">
        <v>29</v>
      </c>
      <c r="M39" s="17" t="s">
        <v>83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</row>
    <row r="40" spans="1:1025" ht="16.5" customHeight="1" x14ac:dyDescent="0.25">
      <c r="A40" s="15">
        <v>36</v>
      </c>
      <c r="B40" s="17" t="s">
        <v>84</v>
      </c>
      <c r="C40" s="13">
        <v>1968</v>
      </c>
      <c r="D40" s="12">
        <f t="shared" si="0"/>
        <v>117.8</v>
      </c>
      <c r="E40" s="15">
        <v>75</v>
      </c>
      <c r="F40" s="11"/>
      <c r="G40" s="13">
        <v>8</v>
      </c>
      <c r="H40" s="13">
        <v>2</v>
      </c>
      <c r="I40" s="13">
        <v>2</v>
      </c>
      <c r="J40" s="14"/>
      <c r="K40" s="14">
        <v>42.8</v>
      </c>
      <c r="L40" s="13">
        <v>14</v>
      </c>
      <c r="M40" s="17" t="s">
        <v>85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</row>
    <row r="41" spans="1:1025" ht="13.5" customHeight="1" x14ac:dyDescent="0.25">
      <c r="A41" s="15">
        <v>37</v>
      </c>
      <c r="B41" s="17" t="s">
        <v>86</v>
      </c>
      <c r="C41" s="13">
        <v>1967</v>
      </c>
      <c r="D41" s="12">
        <f t="shared" si="0"/>
        <v>128.80000000000001</v>
      </c>
      <c r="E41" s="15">
        <v>76</v>
      </c>
      <c r="F41" s="11"/>
      <c r="G41" s="13">
        <v>8</v>
      </c>
      <c r="H41" s="13">
        <v>2</v>
      </c>
      <c r="I41" s="13">
        <v>2</v>
      </c>
      <c r="J41" s="14"/>
      <c r="K41" s="14">
        <v>52.8</v>
      </c>
      <c r="L41" s="13">
        <v>13</v>
      </c>
      <c r="M41" s="17" t="s">
        <v>87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</row>
    <row r="42" spans="1:1025" ht="15.75" customHeight="1" x14ac:dyDescent="0.25">
      <c r="A42" s="15">
        <v>38</v>
      </c>
      <c r="B42" s="18" t="s">
        <v>88</v>
      </c>
      <c r="C42" s="13">
        <v>1973</v>
      </c>
      <c r="D42" s="12">
        <f t="shared" si="0"/>
        <v>103.8</v>
      </c>
      <c r="E42" s="15">
        <v>77</v>
      </c>
      <c r="F42" s="11"/>
      <c r="G42" s="13">
        <v>4</v>
      </c>
      <c r="H42" s="13">
        <v>2</v>
      </c>
      <c r="I42" s="13">
        <v>2</v>
      </c>
      <c r="J42" s="14"/>
      <c r="K42" s="14">
        <v>26.8</v>
      </c>
      <c r="L42" s="13">
        <v>11</v>
      </c>
      <c r="M42" s="17" t="s">
        <v>89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</row>
    <row r="43" spans="1:1025" ht="16.5" x14ac:dyDescent="0.25">
      <c r="A43" s="15">
        <v>39</v>
      </c>
      <c r="B43" s="17" t="s">
        <v>90</v>
      </c>
      <c r="C43" s="13">
        <v>1973</v>
      </c>
      <c r="D43" s="12">
        <f t="shared" si="0"/>
        <v>152.6</v>
      </c>
      <c r="E43" s="15"/>
      <c r="F43" s="11"/>
      <c r="G43" s="13">
        <v>4</v>
      </c>
      <c r="H43" s="13">
        <v>2</v>
      </c>
      <c r="I43" s="13">
        <v>2</v>
      </c>
      <c r="J43" s="14">
        <v>125.8</v>
      </c>
      <c r="K43" s="14">
        <v>26.8</v>
      </c>
      <c r="L43" s="13">
        <v>8</v>
      </c>
      <c r="M43" s="1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</row>
    <row r="44" spans="1:1025" ht="16.5" x14ac:dyDescent="0.25">
      <c r="A44" s="19"/>
      <c r="B44" s="20"/>
      <c r="C44" s="21"/>
      <c r="D44" s="22"/>
      <c r="E44" s="23"/>
      <c r="F44" s="21"/>
      <c r="G44" s="21"/>
      <c r="H44" s="21"/>
      <c r="I44" s="21"/>
      <c r="J44" s="23"/>
      <c r="K44" s="23"/>
      <c r="L44" s="21"/>
      <c r="M44" s="2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</row>
    <row r="45" spans="1:1025" ht="16.5" x14ac:dyDescent="0.25">
      <c r="A45" s="19"/>
      <c r="B45" s="20"/>
      <c r="C45" s="21"/>
      <c r="D45" s="22"/>
      <c r="E45" s="23"/>
      <c r="F45" s="21"/>
      <c r="G45" s="21"/>
      <c r="H45" s="21"/>
      <c r="I45" s="21"/>
      <c r="J45" s="23"/>
      <c r="K45" s="23"/>
      <c r="L45" s="21"/>
      <c r="M45" s="2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</row>
    <row r="46" spans="1:1025" ht="16.5" x14ac:dyDescent="0.25">
      <c r="A46" s="19"/>
      <c r="B46" s="20"/>
      <c r="C46" s="21"/>
      <c r="D46" s="22"/>
      <c r="E46" s="23"/>
      <c r="F46" s="21"/>
      <c r="G46" s="21"/>
      <c r="H46" s="21"/>
      <c r="I46" s="21"/>
      <c r="J46" s="23"/>
      <c r="K46" s="23"/>
      <c r="L46" s="21"/>
      <c r="M46" s="2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</row>
    <row r="47" spans="1:1025" ht="16.5" x14ac:dyDescent="0.25">
      <c r="A47" s="19"/>
      <c r="B47" s="20"/>
      <c r="C47" s="21"/>
      <c r="D47" s="22"/>
      <c r="E47" s="23"/>
      <c r="F47" s="21"/>
      <c r="G47" s="21"/>
      <c r="H47" s="21"/>
      <c r="I47" s="21"/>
      <c r="J47" s="23"/>
      <c r="K47" s="23"/>
      <c r="L47" s="21"/>
      <c r="M47" s="2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</row>
    <row r="48" spans="1:1025" ht="16.5" customHeight="1" x14ac:dyDescent="0.25">
      <c r="F48" s="28"/>
      <c r="G48" s="28"/>
      <c r="H48" s="28"/>
      <c r="I48" s="28"/>
      <c r="J48" s="29"/>
      <c r="K48" s="29"/>
      <c r="L48" s="28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</row>
    <row r="49" spans="6:1025" ht="16.5" x14ac:dyDescent="0.25">
      <c r="F49" s="30"/>
      <c r="G49" s="28">
        <v>80</v>
      </c>
      <c r="H49" s="30">
        <v>6</v>
      </c>
      <c r="I49" s="31">
        <v>5</v>
      </c>
      <c r="J49" s="29">
        <v>1176</v>
      </c>
      <c r="K49" s="29">
        <v>658.2</v>
      </c>
      <c r="L49" s="28">
        <v>172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6:1025" ht="16.5" x14ac:dyDescent="0.25">
      <c r="F50" s="30"/>
      <c r="G50" s="28">
        <v>40</v>
      </c>
      <c r="H50" s="30">
        <v>2</v>
      </c>
      <c r="I50" s="31">
        <v>5</v>
      </c>
      <c r="J50" s="29">
        <v>406.2</v>
      </c>
      <c r="K50" s="29">
        <v>302</v>
      </c>
      <c r="L50" s="28">
        <v>93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6:1025" ht="16.5" x14ac:dyDescent="0.25">
      <c r="F51" s="30"/>
      <c r="G51" s="28">
        <v>24</v>
      </c>
      <c r="H51" s="30">
        <v>3</v>
      </c>
      <c r="I51" s="31">
        <v>4</v>
      </c>
      <c r="J51" s="29">
        <v>499.8</v>
      </c>
      <c r="K51" s="29">
        <v>144</v>
      </c>
      <c r="L51" s="28">
        <v>60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6:1025" ht="16.5" x14ac:dyDescent="0.25">
      <c r="F52" s="30"/>
      <c r="G52" s="28">
        <v>56</v>
      </c>
      <c r="H52" s="30">
        <v>2</v>
      </c>
      <c r="I52" s="31">
        <v>3</v>
      </c>
      <c r="J52" s="29">
        <v>278.89999999999998</v>
      </c>
      <c r="K52" s="29">
        <v>85.6</v>
      </c>
      <c r="L52" s="28">
        <v>73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6:1025" ht="16.5" x14ac:dyDescent="0.25">
      <c r="F53" s="30"/>
      <c r="G53" s="28">
        <v>90</v>
      </c>
      <c r="H53" s="30">
        <v>6</v>
      </c>
      <c r="I53" s="31">
        <v>5</v>
      </c>
      <c r="J53" s="29">
        <v>885.3</v>
      </c>
      <c r="K53" s="29">
        <v>420</v>
      </c>
      <c r="L53" s="28">
        <v>260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</row>
    <row r="54" spans="6:1025" ht="16.5" x14ac:dyDescent="0.25">
      <c r="F54" s="30"/>
      <c r="G54" s="28">
        <v>70</v>
      </c>
      <c r="H54" s="30">
        <v>4</v>
      </c>
      <c r="I54" s="31">
        <v>5</v>
      </c>
      <c r="J54" s="29">
        <v>765</v>
      </c>
      <c r="K54" s="29">
        <v>279.5</v>
      </c>
      <c r="L54" s="28">
        <v>149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</row>
    <row r="55" spans="6:1025" ht="16.5" x14ac:dyDescent="0.25">
      <c r="F55" s="30"/>
      <c r="G55" s="28">
        <v>74</v>
      </c>
      <c r="H55" s="30">
        <v>6</v>
      </c>
      <c r="I55" s="31">
        <v>5</v>
      </c>
      <c r="J55" s="29">
        <v>936.5</v>
      </c>
      <c r="K55" s="29">
        <v>465.5</v>
      </c>
      <c r="L55" s="28">
        <v>196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</row>
    <row r="56" spans="6:1025" ht="16.5" x14ac:dyDescent="0.25">
      <c r="F56" s="30"/>
      <c r="G56" s="28">
        <v>70</v>
      </c>
      <c r="H56" s="30">
        <v>1</v>
      </c>
      <c r="I56" s="31">
        <v>5</v>
      </c>
      <c r="J56" s="29">
        <v>565.20000000000005</v>
      </c>
      <c r="K56" s="29">
        <v>478.1</v>
      </c>
      <c r="L56" s="28">
        <v>28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</row>
    <row r="57" spans="6:1025" ht="16.5" x14ac:dyDescent="0.25">
      <c r="F57" s="30">
        <v>209.8</v>
      </c>
      <c r="G57" s="28">
        <v>53</v>
      </c>
      <c r="H57" s="30">
        <v>4</v>
      </c>
      <c r="I57" s="31">
        <v>5</v>
      </c>
      <c r="J57" s="29">
        <v>396.9</v>
      </c>
      <c r="K57" s="32">
        <v>248.7</v>
      </c>
      <c r="L57" s="28">
        <v>112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</row>
    <row r="58" spans="6:1025" ht="16.5" x14ac:dyDescent="0.25">
      <c r="F58" s="30">
        <v>249.5</v>
      </c>
      <c r="G58" s="28">
        <v>52</v>
      </c>
      <c r="H58" s="30">
        <v>4</v>
      </c>
      <c r="I58" s="31">
        <v>5</v>
      </c>
      <c r="J58" s="29">
        <v>593.29999999999995</v>
      </c>
      <c r="K58" s="32">
        <v>348.8</v>
      </c>
      <c r="L58" s="28">
        <v>113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</row>
    <row r="59" spans="6:1025" ht="16.5" x14ac:dyDescent="0.25">
      <c r="F59" s="30"/>
      <c r="G59" s="28">
        <v>50</v>
      </c>
      <c r="H59" s="30">
        <v>3</v>
      </c>
      <c r="I59" s="31">
        <v>5</v>
      </c>
      <c r="J59" s="29">
        <v>571.29999999999995</v>
      </c>
      <c r="K59" s="32">
        <v>285.39999999999998</v>
      </c>
      <c r="L59" s="28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</row>
    <row r="60" spans="6:1025" ht="16.5" x14ac:dyDescent="0.25">
      <c r="F60" s="30"/>
      <c r="G60" s="28">
        <v>36</v>
      </c>
      <c r="H60" s="30">
        <v>3</v>
      </c>
      <c r="I60" s="31">
        <v>4</v>
      </c>
      <c r="J60" s="29">
        <v>555.6</v>
      </c>
      <c r="K60" s="32">
        <v>228.3</v>
      </c>
      <c r="L60" s="28">
        <v>37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</row>
    <row r="61" spans="6:1025" ht="16.5" x14ac:dyDescent="0.25">
      <c r="F61" s="30"/>
      <c r="G61" s="28">
        <v>80</v>
      </c>
      <c r="H61" s="30">
        <v>4</v>
      </c>
      <c r="I61" s="31">
        <v>5</v>
      </c>
      <c r="J61" s="29">
        <v>752.7</v>
      </c>
      <c r="K61" s="32">
        <v>477.4</v>
      </c>
      <c r="L61" s="28">
        <v>21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</row>
    <row r="62" spans="6:1025" ht="16.5" x14ac:dyDescent="0.25">
      <c r="F62" s="30"/>
      <c r="G62" s="28">
        <v>60</v>
      </c>
      <c r="H62" s="30">
        <v>4</v>
      </c>
      <c r="I62" s="31">
        <v>5</v>
      </c>
      <c r="J62" s="29">
        <v>728.2</v>
      </c>
      <c r="K62" s="32">
        <v>418.2</v>
      </c>
      <c r="L62" s="28">
        <v>40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</row>
    <row r="63" spans="6:1025" ht="16.5" x14ac:dyDescent="0.25">
      <c r="F63" s="30"/>
      <c r="G63" s="28">
        <v>36</v>
      </c>
      <c r="H63" s="30">
        <v>3</v>
      </c>
      <c r="I63" s="31">
        <v>4</v>
      </c>
      <c r="J63" s="29">
        <v>555.5</v>
      </c>
      <c r="K63" s="32">
        <v>228.6</v>
      </c>
      <c r="L63" s="28">
        <v>28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</row>
    <row r="64" spans="6:1025" ht="16.5" x14ac:dyDescent="0.25">
      <c r="F64" s="30"/>
      <c r="G64" s="28"/>
      <c r="H64" s="30"/>
      <c r="I64" s="30"/>
      <c r="J64" s="29"/>
      <c r="K64" s="32"/>
      <c r="L64" s="2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6:1025" ht="16.5" x14ac:dyDescent="0.25">
      <c r="F65" s="30">
        <v>503</v>
      </c>
      <c r="G65" s="28">
        <v>68</v>
      </c>
      <c r="H65" s="28">
        <v>6</v>
      </c>
      <c r="I65" s="28">
        <v>5</v>
      </c>
      <c r="J65" s="29">
        <v>697.8</v>
      </c>
      <c r="K65" s="29">
        <v>585</v>
      </c>
      <c r="L65" s="28">
        <v>97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6:1025" ht="16.5" x14ac:dyDescent="0.25">
      <c r="F66" s="30"/>
      <c r="G66" s="28">
        <v>60</v>
      </c>
      <c r="H66" s="28">
        <v>4</v>
      </c>
      <c r="I66" s="28">
        <v>5</v>
      </c>
      <c r="J66" s="29">
        <v>542.5</v>
      </c>
      <c r="K66" s="29">
        <v>274</v>
      </c>
      <c r="L66" s="28">
        <v>133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6:1025" ht="16.5" x14ac:dyDescent="0.25">
      <c r="F67" s="30"/>
      <c r="G67" s="28">
        <v>60</v>
      </c>
      <c r="H67" s="28">
        <v>4</v>
      </c>
      <c r="I67" s="28">
        <v>5</v>
      </c>
      <c r="J67" s="29">
        <v>557.5</v>
      </c>
      <c r="K67" s="29">
        <v>285</v>
      </c>
      <c r="L67" s="28">
        <v>139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6:1025" ht="16.5" x14ac:dyDescent="0.25">
      <c r="F68" s="28">
        <v>547.4</v>
      </c>
      <c r="G68" s="28">
        <v>31</v>
      </c>
      <c r="H68" s="28">
        <v>2</v>
      </c>
      <c r="I68" s="28">
        <v>5</v>
      </c>
      <c r="J68" s="29">
        <v>430.6</v>
      </c>
      <c r="K68" s="29">
        <v>239.1</v>
      </c>
      <c r="L68" s="28">
        <v>63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</row>
    <row r="69" spans="6:1025" ht="16.5" x14ac:dyDescent="0.25">
      <c r="F69" s="28"/>
      <c r="G69" s="28">
        <v>90</v>
      </c>
      <c r="H69" s="28">
        <v>6</v>
      </c>
      <c r="I69" s="28">
        <v>5</v>
      </c>
      <c r="J69" s="29">
        <v>885.3</v>
      </c>
      <c r="K69" s="29">
        <v>420</v>
      </c>
      <c r="L69" s="28">
        <v>237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</row>
    <row r="70" spans="6:1025" ht="16.5" x14ac:dyDescent="0.25">
      <c r="F70" s="28">
        <v>46.9</v>
      </c>
      <c r="G70" s="28">
        <v>90</v>
      </c>
      <c r="H70" s="28">
        <v>6</v>
      </c>
      <c r="I70" s="28">
        <v>5</v>
      </c>
      <c r="J70" s="29">
        <v>885.2</v>
      </c>
      <c r="K70" s="29">
        <v>420</v>
      </c>
      <c r="L70" s="28">
        <v>206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6:1025" ht="16.5" x14ac:dyDescent="0.25">
      <c r="F71" s="28">
        <v>296.3</v>
      </c>
      <c r="G71" s="28">
        <v>69</v>
      </c>
      <c r="H71" s="28">
        <v>4</v>
      </c>
      <c r="I71" s="28">
        <v>5</v>
      </c>
      <c r="J71" s="29">
        <v>760.2</v>
      </c>
      <c r="K71" s="29">
        <v>275</v>
      </c>
      <c r="L71" s="28">
        <v>149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</row>
    <row r="72" spans="6:1025" ht="16.5" x14ac:dyDescent="0.25">
      <c r="F72" s="28">
        <v>69.099999999999994</v>
      </c>
      <c r="G72" s="28">
        <v>80</v>
      </c>
      <c r="H72" s="28">
        <v>4</v>
      </c>
      <c r="I72" s="28">
        <v>5</v>
      </c>
      <c r="J72" s="29">
        <v>500.6</v>
      </c>
      <c r="K72" s="29">
        <v>548.5</v>
      </c>
      <c r="L72" s="28">
        <v>126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</row>
    <row r="73" spans="6:1025" ht="16.5" x14ac:dyDescent="0.25">
      <c r="F73" s="28">
        <v>1435.5</v>
      </c>
      <c r="G73" s="28">
        <v>81</v>
      </c>
      <c r="H73" s="28">
        <v>5</v>
      </c>
      <c r="I73" s="28">
        <v>5</v>
      </c>
      <c r="J73" s="29">
        <v>942.8</v>
      </c>
      <c r="K73" s="29">
        <v>508</v>
      </c>
      <c r="L73" s="28">
        <v>172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</row>
    <row r="74" spans="6:1025" ht="16.5" x14ac:dyDescent="0.25">
      <c r="F74" s="28">
        <v>808.4</v>
      </c>
      <c r="G74" s="28">
        <v>81</v>
      </c>
      <c r="H74" s="28">
        <v>5</v>
      </c>
      <c r="I74" s="28">
        <v>5</v>
      </c>
      <c r="J74" s="29">
        <v>942.8</v>
      </c>
      <c r="K74" s="29">
        <v>300</v>
      </c>
      <c r="L74" s="28">
        <v>171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</row>
    <row r="75" spans="6:1025" ht="16.5" x14ac:dyDescent="0.25">
      <c r="F75" s="28">
        <v>163.1</v>
      </c>
      <c r="G75" s="28">
        <v>40</v>
      </c>
      <c r="H75" s="28">
        <v>4</v>
      </c>
      <c r="I75" s="28">
        <v>5</v>
      </c>
      <c r="J75" s="29">
        <v>497.3</v>
      </c>
      <c r="K75" s="29">
        <v>305.60000000000002</v>
      </c>
      <c r="L75" s="28">
        <v>119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</row>
    <row r="76" spans="6:1025" ht="16.5" x14ac:dyDescent="0.25">
      <c r="F76" s="28">
        <v>63.5</v>
      </c>
      <c r="G76" s="28">
        <v>90</v>
      </c>
      <c r="H76" s="28">
        <v>6</v>
      </c>
      <c r="I76" s="28">
        <v>5</v>
      </c>
      <c r="J76" s="29">
        <v>884.2</v>
      </c>
      <c r="K76" s="29">
        <v>560</v>
      </c>
      <c r="L76" s="28">
        <v>207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</row>
    <row r="77" spans="6:1025" ht="16.5" x14ac:dyDescent="0.25">
      <c r="F77" s="28"/>
      <c r="G77" s="28">
        <v>60</v>
      </c>
      <c r="H77" s="28">
        <v>4</v>
      </c>
      <c r="I77" s="28">
        <v>5</v>
      </c>
      <c r="J77" s="29">
        <v>545.20000000000005</v>
      </c>
      <c r="K77" s="29">
        <v>280</v>
      </c>
      <c r="L77" s="28">
        <v>112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</row>
    <row r="78" spans="6:1025" ht="16.5" x14ac:dyDescent="0.25">
      <c r="F78" s="28"/>
      <c r="G78" s="28">
        <v>60</v>
      </c>
      <c r="H78" s="28">
        <v>4</v>
      </c>
      <c r="I78" s="28">
        <v>5</v>
      </c>
      <c r="J78" s="29">
        <v>539.6</v>
      </c>
      <c r="K78" s="29">
        <v>280</v>
      </c>
      <c r="L78" s="28">
        <v>140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</row>
    <row r="79" spans="6:1025" ht="16.5" x14ac:dyDescent="0.25">
      <c r="F79" s="28"/>
      <c r="G79" s="28"/>
      <c r="H79" s="28"/>
      <c r="I79" s="28"/>
      <c r="J79" s="29"/>
      <c r="K79" s="29"/>
      <c r="L79" s="28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</row>
    <row r="80" spans="6:1025" ht="16.5" x14ac:dyDescent="0.25">
      <c r="F80" s="28"/>
      <c r="G80" s="28"/>
      <c r="H80" s="28"/>
      <c r="I80" s="28"/>
      <c r="J80" s="29"/>
      <c r="K80" s="29"/>
      <c r="L80" s="28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</row>
    <row r="81" spans="6:1025" ht="16.5" x14ac:dyDescent="0.25">
      <c r="F81" s="28"/>
      <c r="G81" s="28">
        <v>55</v>
      </c>
      <c r="H81" s="28">
        <v>3</v>
      </c>
      <c r="I81" s="28">
        <v>5</v>
      </c>
      <c r="J81" s="29">
        <v>589.1</v>
      </c>
      <c r="K81" s="29">
        <v>180.4</v>
      </c>
      <c r="L81" s="28">
        <v>133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</row>
    <row r="82" spans="6:1025" ht="16.5" x14ac:dyDescent="0.25">
      <c r="F82" s="28"/>
      <c r="G82" s="28">
        <v>45</v>
      </c>
      <c r="H82" s="28">
        <v>3</v>
      </c>
      <c r="I82" s="28">
        <v>5</v>
      </c>
      <c r="J82" s="29">
        <v>405.8</v>
      </c>
      <c r="K82" s="29">
        <v>209.2</v>
      </c>
      <c r="L82" s="28">
        <v>95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</row>
    <row r="83" spans="6:1025" ht="16.5" x14ac:dyDescent="0.25">
      <c r="F83" s="28"/>
      <c r="G83" s="28"/>
      <c r="H83" s="28"/>
      <c r="I83" s="28"/>
      <c r="J83" s="29"/>
      <c r="K83" s="29"/>
      <c r="L83" s="28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</row>
    <row r="84" spans="6:1025" ht="16.5" x14ac:dyDescent="0.25">
      <c r="F84" s="33"/>
      <c r="G84" s="33"/>
      <c r="H84" s="33"/>
      <c r="I84" s="33"/>
      <c r="J84" s="34"/>
      <c r="K84" s="34"/>
      <c r="L84" s="33"/>
      <c r="M84" s="35"/>
      <c r="N84" s="35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</row>
    <row r="85" spans="6:1025" ht="16.5" x14ac:dyDescent="0.25">
      <c r="F85" s="29">
        <f t="shared" ref="F85:L85" si="1">SUM(F6:F82)</f>
        <v>4563.2000000000007</v>
      </c>
      <c r="G85" s="29">
        <f t="shared" si="1"/>
        <v>2197</v>
      </c>
      <c r="H85" s="29">
        <f t="shared" si="1"/>
        <v>173</v>
      </c>
      <c r="I85" s="29">
        <f t="shared" si="1"/>
        <v>199</v>
      </c>
      <c r="J85" s="29">
        <f t="shared" si="1"/>
        <v>20884.199999999997</v>
      </c>
      <c r="K85" s="29">
        <f t="shared" si="1"/>
        <v>11902.1</v>
      </c>
      <c r="L85" s="29">
        <f t="shared" si="1"/>
        <v>4196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</row>
    <row r="86" spans="6:1025" x14ac:dyDescent="0.3"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</row>
    <row r="87" spans="6:1025" x14ac:dyDescent="0.3"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</row>
    <row r="88" spans="6:1025" x14ac:dyDescent="0.3"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</row>
    <row r="89" spans="6:1025" x14ac:dyDescent="0.3"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</row>
    <row r="90" spans="6:1025" x14ac:dyDescent="0.3"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</row>
    <row r="91" spans="6:1025" x14ac:dyDescent="0.3"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</row>
    <row r="92" spans="6:1025" x14ac:dyDescent="0.3"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</row>
    <row r="93" spans="6:1025" x14ac:dyDescent="0.3"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</row>
    <row r="94" spans="6:1025" x14ac:dyDescent="0.3"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</row>
    <row r="95" spans="6:1025" x14ac:dyDescent="0.3"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</row>
    <row r="96" spans="6:1025" x14ac:dyDescent="0.3"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</row>
    <row r="97" spans="15:1025" x14ac:dyDescent="0.3"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</row>
    <row r="98" spans="15:1025" x14ac:dyDescent="0.3"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</row>
    <row r="99" spans="15:1025" x14ac:dyDescent="0.3"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</row>
    <row r="100" spans="15:1025" x14ac:dyDescent="0.3"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</row>
    <row r="101" spans="15:1025" x14ac:dyDescent="0.3"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</row>
    <row r="102" spans="15:1025" x14ac:dyDescent="0.3"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</row>
    <row r="103" spans="15:1025" x14ac:dyDescent="0.3"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</row>
    <row r="104" spans="15:1025" x14ac:dyDescent="0.3"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</row>
    <row r="105" spans="15:1025" x14ac:dyDescent="0.3"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</row>
    <row r="106" spans="15:1025" x14ac:dyDescent="0.3"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</row>
    <row r="107" spans="15:1025" x14ac:dyDescent="0.3"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</row>
    <row r="108" spans="15:1025" x14ac:dyDescent="0.3"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</row>
    <row r="109" spans="15:1025" x14ac:dyDescent="0.3"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</row>
    <row r="110" spans="15:1025" x14ac:dyDescent="0.3"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</row>
    <row r="111" spans="15:1025" x14ac:dyDescent="0.3"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</row>
    <row r="112" spans="15:1025" x14ac:dyDescent="0.3"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</row>
    <row r="113" spans="1:1025" x14ac:dyDescent="0.3"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</row>
    <row r="114" spans="1:1025" x14ac:dyDescent="0.3"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</row>
    <row r="115" spans="1:1025" x14ac:dyDescent="0.3"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</row>
    <row r="116" spans="1:1025" x14ac:dyDescent="0.3"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</row>
    <row r="117" spans="1:1025" x14ac:dyDescent="0.3"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</row>
    <row r="118" spans="1:1025" x14ac:dyDescent="0.3"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</row>
    <row r="119" spans="1:1025" s="35" customFormat="1" x14ac:dyDescent="0.3">
      <c r="A119" s="25"/>
      <c r="B119" s="25"/>
      <c r="C119" s="26"/>
      <c r="D119" s="27"/>
      <c r="E119" s="27"/>
      <c r="F119" s="26"/>
      <c r="G119" s="36"/>
      <c r="H119" s="26"/>
      <c r="I119" s="26"/>
      <c r="J119" s="26"/>
      <c r="K119" s="26"/>
      <c r="L119" s="36"/>
      <c r="M119" s="25"/>
      <c r="N119" s="25"/>
    </row>
    <row r="120" spans="1:1025" x14ac:dyDescent="0.3"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</row>
  </sheetData>
  <mergeCells count="3">
    <mergeCell ref="A1:M1"/>
    <mergeCell ref="A2:M2"/>
    <mergeCell ref="A3:J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2021-11-23T11:43:20Z</dcterms:created>
  <dcterms:modified xsi:type="dcterms:W3CDTF">2021-11-23T11:43:44Z</dcterms:modified>
</cp:coreProperties>
</file>